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BC6D3170-6E81-423B-BED0-BA127FAA2611}"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1720" yWindow="-120" windowWidth="21840" windowHeight="131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<sst xmlns="http://schemas.openxmlformats.org/spreadsheetml/2006/main" count="17409" uniqueCount="3096">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</sst>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A3" sqref="A3:J3"/>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51" customHeight="1">
      <c r="A10" s="158" t="s">
        <v>1349</v>
      </c>
      <c r="B10" s="159"/>
      <c r="C10" s="159"/>
      <c r="D10" s="153" t="str">
        <f>VLOOKUP(A10,'Listado Total'!B6:R586,7,0)</f>
        <v>Técnico/a 1</v>
      </c>
      <c r="E10" s="153"/>
      <c r="F10" s="153"/>
      <c r="G10" s="153" t="str">
        <f>VLOOKUP(A10,'Listado Total'!B6:R586,2,0)</f>
        <v>Analista-Programador Front</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107.4" customHeight="1" thickTop="1" thickBot="1">
      <c r="A17" s="197" t="str">
        <f>VLOOKUP(A10,'Listado Total'!B6:R586,17,0)</f>
        <v>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3.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oD1snSvmq4qIefr6jHOcJnqd4Z843C+3JCD1do0zjbakCGPPCTE7B90drS/uI5WDysA8YylBXuxJ22tYMC6oYw==" saltValue="V3srhZVcKuXHhyEFSjumGQ=="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2022-07-27T06:51:09Z</dcterms:modified>
</cp:coreProperties>
</file>